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ТБО'!$A$1:$N$64</definedName>
  </definedNames>
  <calcPr fullCalcOnLoad="1"/>
</workbook>
</file>

<file path=xl/sharedStrings.xml><?xml version="1.0" encoding="utf-8"?>
<sst xmlns="http://schemas.openxmlformats.org/spreadsheetml/2006/main" count="95" uniqueCount="49">
  <si>
    <t>Ленина 128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</si>
  <si>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</si>
  <si>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</si>
  <si>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</si>
  <si>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</si>
  <si>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</si>
  <si>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</si>
  <si>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</si>
  <si>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</si>
  <si>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</si>
  <si>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</si>
  <si>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</si>
  <si>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</si>
  <si>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</si>
  <si>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</si>
  <si>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</si>
  <si>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</si>
  <si>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</si>
  <si>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</si>
  <si>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</si>
  <si>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</si>
  <si>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</si>
  <si>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</si>
  <si>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</si>
  <si>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</si>
  <si>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</si>
  <si>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</si>
  <si>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</si>
  <si>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</si>
  <si>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</si>
  <si>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</si>
  <si>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</si>
  <si>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</si>
  <si>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</si>
  <si>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</si>
  <si>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</si>
  <si>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</si>
  <si>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</si>
  <si>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</si>
  <si>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 лестничных маршей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</si>
  <si>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</si>
  <si>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ремонт, смена задвижек, вентилей, труб, сгонов, изоляция труб, промывка, опрессовка системы ЦО и т.п.)</t>
  </si>
  <si>
    <t>Ремонтные работы, обслуживание ИТП</t>
  </si>
  <si>
    <t>Монтаж металлических  дверей</t>
  </si>
  <si>
    <t>Техническое обслуживание приборов учета тепловой энергии</t>
  </si>
  <si>
    <t xml:space="preserve">.- обслуживание ВДГО </t>
  </si>
  <si>
    <t>Справочно. 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выполнены незапланированные: ремонтные работы, обслуживание ИТП, монтаж металлических дверей; работы по подготовке к  отопительному сезону произведены в меньшем объеме, чем запланировано.  В 2013г. в связи с поступившими заявками были выполнены незапланированные работы по ремонту лестничных маршей.  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</si>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</sst>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33">
      <selection activeCell="A47" sqref="A47"/>
    </sheetView>
  </sheetViews>
  <sheetFormatPr defaultColWidth="9.140625" defaultRowHeight="12.75"/>
  <cols>
    <col min="1" max="1" width="67.7109375" style="3" customWidth="1"/>
    <col min="2" max="2" width="13.421875" style="4" customWidth="1"/>
    <col min="3" max="16384" width="9.140625" style="1" customWidth="1"/>
  </cols>
  <sheetData>
    <row r="1" ht="12">
      <c r="A1" s="3" t="s">
        <v>18</v>
      </c>
    </row>
    <row r="2" spans="1:2" ht="15.75" customHeight="1">
      <c r="A2" s="5" t="s">
        <v>33</v>
      </c>
      <c r="B2" s="6"/>
    </row>
    <row r="3" spans="1:2" ht="13.5" customHeight="1">
      <c r="A3" s="5" t="s">
        <v>34</v>
      </c>
      <c r="B3" s="7" t="s">
        <v>0</v>
      </c>
    </row>
    <row r="4" spans="1:2" s="2" customFormat="1" ht="15.75" customHeight="1">
      <c r="A4" s="8" t="s">
        <v>1</v>
      </c>
      <c r="B4" s="9" t="s">
        <v>9</v>
      </c>
    </row>
    <row r="5" spans="1:2" ht="12">
      <c r="A5" s="10" t="s">
        <v>20</v>
      </c>
      <c r="B5" s="11">
        <v>175125</v>
      </c>
    </row>
    <row r="6" spans="1:2" ht="12">
      <c r="A6" s="8" t="s">
        <v>3</v>
      </c>
      <c r="B6" s="9">
        <v>274009</v>
      </c>
    </row>
    <row r="7" spans="1:2" ht="12">
      <c r="A7" s="8" t="s">
        <v>7</v>
      </c>
      <c r="B7" s="9">
        <v>293868</v>
      </c>
    </row>
    <row r="8" spans="1:2" ht="12">
      <c r="A8" s="8" t="s">
        <v>4</v>
      </c>
      <c r="B8" s="9">
        <v>194960</v>
      </c>
    </row>
    <row r="9" spans="1:2" ht="12">
      <c r="A9" s="8" t="s">
        <v>8</v>
      </c>
      <c r="B9" s="9">
        <v>48952</v>
      </c>
    </row>
    <row r="10" spans="1:2" ht="12">
      <c r="A10" s="8" t="s">
        <v>35</v>
      </c>
      <c r="B10" s="9">
        <v>8385</v>
      </c>
    </row>
    <row r="11" spans="1:2" ht="12">
      <c r="A11" s="8" t="s">
        <v>19</v>
      </c>
      <c r="B11" s="9">
        <v>6693</v>
      </c>
    </row>
    <row r="12" spans="1:2" ht="12">
      <c r="A12" s="8" t="s">
        <v>5</v>
      </c>
      <c r="B12" s="9">
        <v>349512</v>
      </c>
    </row>
    <row r="13" spans="1:2" s="2" customFormat="1" ht="12">
      <c r="A13" s="12" t="s">
        <v>36</v>
      </c>
      <c r="B13" s="11">
        <v>302967</v>
      </c>
    </row>
    <row r="14" spans="1:2" ht="12" customHeight="1">
      <c r="A14" s="8"/>
      <c r="B14" s="9"/>
    </row>
    <row r="15" spans="1:2" ht="12">
      <c r="A15" s="8" t="s">
        <v>2</v>
      </c>
      <c r="B15" s="9" t="s">
        <v>21</v>
      </c>
    </row>
    <row r="16" spans="1:2" s="2" customFormat="1" ht="12">
      <c r="A16" s="10" t="s">
        <v>37</v>
      </c>
      <c r="B16" s="11">
        <v>39697</v>
      </c>
    </row>
    <row r="17" spans="1:2" ht="12">
      <c r="A17" s="10" t="s">
        <v>10</v>
      </c>
      <c r="B17" s="11">
        <f>SUM(B18:B28)</f>
        <v>277586</v>
      </c>
    </row>
    <row r="18" spans="1:2" ht="12">
      <c r="A18" s="8" t="s">
        <v>6</v>
      </c>
      <c r="B18" s="9">
        <v>20664</v>
      </c>
    </row>
    <row r="19" spans="1:2" ht="12">
      <c r="A19" s="8" t="s">
        <v>38</v>
      </c>
      <c r="B19" s="9">
        <v>8974</v>
      </c>
    </row>
    <row r="20" spans="1:2" ht="12">
      <c r="A20" s="8" t="s">
        <v>39</v>
      </c>
      <c r="B20" s="9">
        <v>3574</v>
      </c>
    </row>
    <row r="21" spans="1:2" ht="36">
      <c r="A21" s="8" t="s">
        <v>22</v>
      </c>
      <c r="B21" s="9">
        <v>6129</v>
      </c>
    </row>
    <row r="22" spans="1:2" ht="36">
      <c r="A22" s="13" t="s">
        <v>23</v>
      </c>
      <c r="B22" s="9">
        <v>45389</v>
      </c>
    </row>
    <row r="23" spans="1:2" ht="24">
      <c r="A23" s="8" t="s">
        <v>40</v>
      </c>
      <c r="B23" s="9">
        <v>1210</v>
      </c>
    </row>
    <row r="24" spans="1:2" ht="24">
      <c r="A24" s="8" t="s">
        <v>41</v>
      </c>
      <c r="B24" s="9">
        <v>31251</v>
      </c>
    </row>
    <row r="25" spans="1:2" ht="24">
      <c r="A25" s="8" t="s">
        <v>24</v>
      </c>
      <c r="B25" s="9">
        <v>1515</v>
      </c>
    </row>
    <row r="26" spans="1:2" ht="12">
      <c r="A26" s="8" t="s">
        <v>42</v>
      </c>
      <c r="B26" s="9">
        <v>137783</v>
      </c>
    </row>
    <row r="27" spans="1:2" ht="12">
      <c r="A27" s="14" t="s">
        <v>43</v>
      </c>
      <c r="B27" s="9">
        <v>13094</v>
      </c>
    </row>
    <row r="28" spans="1:2" ht="12">
      <c r="A28" s="8" t="s">
        <v>44</v>
      </c>
      <c r="B28" s="9">
        <v>8003</v>
      </c>
    </row>
    <row r="29" spans="1:2" ht="12">
      <c r="A29" s="10" t="s">
        <v>25</v>
      </c>
      <c r="B29" s="11">
        <v>25063</v>
      </c>
    </row>
    <row r="30" spans="1:2" ht="12">
      <c r="A30" s="10" t="s">
        <v>11</v>
      </c>
      <c r="B30" s="11">
        <f>B31+B36</f>
        <v>105393</v>
      </c>
    </row>
    <row r="31" spans="1:2" ht="12">
      <c r="A31" s="8" t="s">
        <v>26</v>
      </c>
      <c r="B31" s="9">
        <f>SUM(B32:B35)</f>
        <v>28897</v>
      </c>
    </row>
    <row r="32" spans="1:2" ht="12">
      <c r="A32" s="8" t="s">
        <v>27</v>
      </c>
      <c r="B32" s="9">
        <v>16355</v>
      </c>
    </row>
    <row r="33" spans="1:2" ht="12">
      <c r="A33" s="8" t="s">
        <v>28</v>
      </c>
      <c r="B33" s="9">
        <v>7984</v>
      </c>
    </row>
    <row r="34" spans="1:2" ht="12">
      <c r="A34" s="8" t="s">
        <v>29</v>
      </c>
      <c r="B34" s="9">
        <v>1001</v>
      </c>
    </row>
    <row r="35" spans="1:2" ht="12">
      <c r="A35" s="8" t="s">
        <v>45</v>
      </c>
      <c r="B35" s="9">
        <v>3557</v>
      </c>
    </row>
    <row r="36" spans="1:2" ht="12">
      <c r="A36" s="8" t="s">
        <v>30</v>
      </c>
      <c r="B36" s="9">
        <f>SUM(B37:B38)</f>
        <v>76496</v>
      </c>
    </row>
    <row r="37" spans="1:2" ht="12">
      <c r="A37" s="8" t="s">
        <v>15</v>
      </c>
      <c r="B37" s="9">
        <v>65446</v>
      </c>
    </row>
    <row r="38" spans="1:2" ht="12">
      <c r="A38" s="8" t="s">
        <v>12</v>
      </c>
      <c r="B38" s="9">
        <v>11050</v>
      </c>
    </row>
    <row r="39" spans="1:2" ht="12">
      <c r="A39" s="10" t="s">
        <v>16</v>
      </c>
      <c r="B39" s="11">
        <v>18789</v>
      </c>
    </row>
    <row r="40" spans="1:2" ht="24">
      <c r="A40" s="10" t="s">
        <v>31</v>
      </c>
      <c r="B40" s="11">
        <v>40486</v>
      </c>
    </row>
    <row r="41" spans="1:2" ht="12">
      <c r="A41" s="10" t="s">
        <v>17</v>
      </c>
      <c r="B41" s="11">
        <v>4131</v>
      </c>
    </row>
    <row r="42" spans="1:2" ht="12">
      <c r="A42" s="15" t="s">
        <v>13</v>
      </c>
      <c r="B42" s="9">
        <f>B17+B29+B30+B39+B40+B41</f>
        <v>471448</v>
      </c>
    </row>
    <row r="43" spans="1:2" ht="12">
      <c r="A43" s="16" t="s">
        <v>14</v>
      </c>
      <c r="B43" s="11">
        <f>B42*1.18</f>
        <v>556308.64</v>
      </c>
    </row>
    <row r="44" spans="1:2" ht="12">
      <c r="A44" s="17" t="s">
        <v>32</v>
      </c>
      <c r="B44" s="18">
        <f>B12+B16-B43</f>
        <v>-167099.64</v>
      </c>
    </row>
    <row r="45" spans="1:2" ht="24">
      <c r="A45" s="17" t="s">
        <v>47</v>
      </c>
      <c r="B45" s="18">
        <v>12996.66</v>
      </c>
    </row>
    <row r="46" spans="1:2" ht="12">
      <c r="A46" s="17" t="s">
        <v>48</v>
      </c>
      <c r="B46" s="18">
        <f>B44+B45</f>
        <v>-154102.98</v>
      </c>
    </row>
    <row r="47" spans="1:2" ht="12">
      <c r="A47" s="19"/>
      <c r="B47" s="20"/>
    </row>
    <row r="48" spans="1:2" ht="12">
      <c r="A48" s="21"/>
      <c r="B48" s="22"/>
    </row>
    <row r="49" spans="1:2" ht="12">
      <c r="A49" s="21"/>
      <c r="B49" s="22"/>
    </row>
    <row r="50" spans="1:2" ht="12">
      <c r="A50" s="23"/>
      <c r="B50" s="22"/>
    </row>
    <row r="51" spans="1:2" ht="12">
      <c r="A51" s="21"/>
      <c r="B51" s="6"/>
    </row>
    <row r="52" spans="1:2" ht="12">
      <c r="A52" s="24"/>
      <c r="B52" s="25"/>
    </row>
    <row r="53" spans="1:2" ht="12">
      <c r="A53" s="21"/>
      <c r="B53" s="6"/>
    </row>
    <row r="54" spans="1:2" ht="12">
      <c r="A54" s="21"/>
      <c r="B54" s="6"/>
    </row>
    <row r="55" spans="1:2" ht="12">
      <c r="A55" s="21"/>
      <c r="B55" s="22"/>
    </row>
    <row r="56" spans="1:2" ht="12">
      <c r="A56" s="21"/>
      <c r="B56" s="25"/>
    </row>
    <row r="57" spans="1:2" ht="12">
      <c r="A57" s="21"/>
      <c r="B57" s="6"/>
    </row>
    <row r="58" spans="1:2" ht="12">
      <c r="A58" s="21"/>
      <c r="B58" s="6"/>
    </row>
    <row r="59" spans="1:2" ht="12">
      <c r="A59" s="21"/>
      <c r="B59" s="22"/>
    </row>
    <row r="60" spans="1:2" ht="12">
      <c r="A60" s="21"/>
      <c r="B60" s="6"/>
    </row>
    <row r="61" spans="1:2" ht="12">
      <c r="A61" s="21"/>
      <c r="B61" s="6"/>
    </row>
    <row r="62" spans="1:2" ht="12">
      <c r="A62" s="21"/>
      <c r="B62" s="6"/>
    </row>
    <row r="63" spans="1:2" ht="12">
      <c r="A63" s="21"/>
      <c r="B63" s="6"/>
    </row>
    <row r="64" spans="1:2" ht="12">
      <c r="A64" s="21"/>
      <c r="B64" s="6"/>
    </row>
  </sheetData>
  <sheetProtection/>
  <autoFilter ref="A1:N64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3.421875" style="4" customWidth="1"/>
    <col min="3" max="16384" width="9.140625" style="1" customWidth="1"/>
  </cols>
  <sheetData>
    <row r="1" ht="12">
      <c r="A1" s="3" t="s">
        <v>18</v>
      </c>
    </row>
    <row r="2" spans="1:2" ht="15.75" customHeight="1">
      <c r="A2" s="5" t="s">
        <v>33</v>
      </c>
      <c r="B2" s="6"/>
    </row>
    <row r="3" spans="1:2" ht="13.5" customHeight="1">
      <c r="A3" s="5" t="s">
        <v>34</v>
      </c>
      <c r="B3" s="7" t="s">
        <v>0</v>
      </c>
    </row>
    <row r="4" spans="1:2" s="2" customFormat="1" ht="15.75" customHeight="1">
      <c r="A4" s="8" t="s">
        <v>1</v>
      </c>
      <c r="B4" s="9" t="s">
        <v>9</v>
      </c>
    </row>
    <row r="5" spans="1:2" ht="12">
      <c r="A5" s="10" t="s">
        <v>20</v>
      </c>
      <c r="B5" s="11">
        <v>175125</v>
      </c>
    </row>
    <row r="6" spans="1:2" ht="12">
      <c r="A6" s="8" t="s">
        <v>3</v>
      </c>
      <c r="B6" s="9">
        <v>274009</v>
      </c>
    </row>
    <row r="7" spans="1:2" ht="12">
      <c r="A7" s="8" t="s">
        <v>7</v>
      </c>
      <c r="B7" s="9">
        <v>293868</v>
      </c>
    </row>
    <row r="8" spans="1:2" ht="12">
      <c r="A8" s="8" t="s">
        <v>4</v>
      </c>
      <c r="B8" s="9">
        <v>194960</v>
      </c>
    </row>
    <row r="9" spans="1:2" ht="12">
      <c r="A9" s="8" t="s">
        <v>8</v>
      </c>
      <c r="B9" s="9">
        <v>48952</v>
      </c>
    </row>
    <row r="10" spans="1:2" ht="12">
      <c r="A10" s="8" t="s">
        <v>35</v>
      </c>
      <c r="B10" s="9">
        <v>8385</v>
      </c>
    </row>
    <row r="11" spans="1:2" ht="12">
      <c r="A11" s="8" t="s">
        <v>19</v>
      </c>
      <c r="B11" s="9">
        <v>6693</v>
      </c>
    </row>
    <row r="12" spans="1:2" ht="12">
      <c r="A12" s="8" t="s">
        <v>5</v>
      </c>
      <c r="B12" s="9">
        <v>349512</v>
      </c>
    </row>
    <row r="13" spans="1:2" s="2" customFormat="1" ht="12">
      <c r="A13" s="12" t="s">
        <v>36</v>
      </c>
      <c r="B13" s="11">
        <v>302967</v>
      </c>
    </row>
    <row r="14" spans="1:2" ht="12" customHeight="1">
      <c r="A14" s="8"/>
      <c r="B14" s="9"/>
    </row>
    <row r="15" spans="1:2" ht="12">
      <c r="A15" s="8" t="s">
        <v>2</v>
      </c>
      <c r="B15" s="9" t="s">
        <v>21</v>
      </c>
    </row>
    <row r="16" spans="1:2" s="2" customFormat="1" ht="12">
      <c r="A16" s="10" t="s">
        <v>37</v>
      </c>
      <c r="B16" s="11">
        <v>39697</v>
      </c>
    </row>
    <row r="17" spans="1:2" ht="12">
      <c r="A17" s="10" t="s">
        <v>10</v>
      </c>
      <c r="B17" s="11">
        <f>SUM(B18:B28)</f>
        <v>277586</v>
      </c>
    </row>
    <row r="18" spans="1:2" ht="12">
      <c r="A18" s="8" t="s">
        <v>6</v>
      </c>
      <c r="B18" s="9">
        <v>20664</v>
      </c>
    </row>
    <row r="19" spans="1:2" ht="12">
      <c r="A19" s="8" t="s">
        <v>38</v>
      </c>
      <c r="B19" s="9">
        <v>8974</v>
      </c>
    </row>
    <row r="20" spans="1:2" ht="12">
      <c r="A20" s="8" t="s">
        <v>39</v>
      </c>
      <c r="B20" s="9">
        <v>3574</v>
      </c>
    </row>
    <row r="21" spans="1:2" ht="36">
      <c r="A21" s="8" t="s">
        <v>22</v>
      </c>
      <c r="B21" s="9">
        <v>6129</v>
      </c>
    </row>
    <row r="22" spans="1:2" ht="36">
      <c r="A22" s="13" t="s">
        <v>23</v>
      </c>
      <c r="B22" s="9">
        <v>45389</v>
      </c>
    </row>
    <row r="23" spans="1:2" ht="24">
      <c r="A23" s="8" t="s">
        <v>40</v>
      </c>
      <c r="B23" s="9">
        <v>1210</v>
      </c>
    </row>
    <row r="24" spans="1:2" ht="24">
      <c r="A24" s="8" t="s">
        <v>41</v>
      </c>
      <c r="B24" s="9">
        <v>31251</v>
      </c>
    </row>
    <row r="25" spans="1:2" ht="24">
      <c r="A25" s="8" t="s">
        <v>24</v>
      </c>
      <c r="B25" s="9">
        <v>1515</v>
      </c>
    </row>
    <row r="26" spans="1:2" ht="12">
      <c r="A26" s="8" t="s">
        <v>42</v>
      </c>
      <c r="B26" s="9">
        <v>137783</v>
      </c>
    </row>
    <row r="27" spans="1:2" ht="12">
      <c r="A27" s="14" t="s">
        <v>43</v>
      </c>
      <c r="B27" s="9">
        <v>13094</v>
      </c>
    </row>
    <row r="28" spans="1:2" ht="12">
      <c r="A28" s="8" t="s">
        <v>44</v>
      </c>
      <c r="B28" s="9">
        <v>8003</v>
      </c>
    </row>
    <row r="29" spans="1:2" ht="12">
      <c r="A29" s="10" t="s">
        <v>25</v>
      </c>
      <c r="B29" s="11">
        <v>25063</v>
      </c>
    </row>
    <row r="30" spans="1:2" ht="12">
      <c r="A30" s="10" t="s">
        <v>11</v>
      </c>
      <c r="B30" s="11">
        <f>B31+B36</f>
        <v>105393</v>
      </c>
    </row>
    <row r="31" spans="1:2" ht="12">
      <c r="A31" s="8" t="s">
        <v>26</v>
      </c>
      <c r="B31" s="9">
        <f>SUM(B32:B35)</f>
        <v>28897</v>
      </c>
    </row>
    <row r="32" spans="1:2" ht="12">
      <c r="A32" s="8" t="s">
        <v>27</v>
      </c>
      <c r="B32" s="9">
        <v>16355</v>
      </c>
    </row>
    <row r="33" spans="1:2" ht="12">
      <c r="A33" s="8" t="s">
        <v>28</v>
      </c>
      <c r="B33" s="9">
        <v>7984</v>
      </c>
    </row>
    <row r="34" spans="1:2" ht="12">
      <c r="A34" s="8" t="s">
        <v>29</v>
      </c>
      <c r="B34" s="9">
        <v>1001</v>
      </c>
    </row>
    <row r="35" spans="1:2" ht="12">
      <c r="A35" s="8" t="s">
        <v>45</v>
      </c>
      <c r="B35" s="9">
        <v>3557</v>
      </c>
    </row>
    <row r="36" spans="1:2" ht="12">
      <c r="A36" s="8" t="s">
        <v>30</v>
      </c>
      <c r="B36" s="9">
        <f>SUM(B37:B38)</f>
        <v>76496</v>
      </c>
    </row>
    <row r="37" spans="1:2" ht="12">
      <c r="A37" s="8" t="s">
        <v>15</v>
      </c>
      <c r="B37" s="9">
        <v>65446</v>
      </c>
    </row>
    <row r="38" spans="1:2" ht="12">
      <c r="A38" s="8" t="s">
        <v>12</v>
      </c>
      <c r="B38" s="9">
        <v>11050</v>
      </c>
    </row>
    <row r="39" spans="1:2" ht="12">
      <c r="A39" s="10" t="s">
        <v>16</v>
      </c>
      <c r="B39" s="11">
        <v>18789</v>
      </c>
    </row>
    <row r="40" spans="1:2" ht="24">
      <c r="A40" s="10" t="s">
        <v>31</v>
      </c>
      <c r="B40" s="11">
        <v>40486</v>
      </c>
    </row>
    <row r="41" spans="1:2" ht="12">
      <c r="A41" s="10" t="s">
        <v>17</v>
      </c>
      <c r="B41" s="11">
        <v>4131</v>
      </c>
    </row>
    <row r="42" spans="1:2" ht="12">
      <c r="A42" s="15" t="s">
        <v>13</v>
      </c>
      <c r="B42" s="9">
        <f>B17+B29+B30+B39+B40+B41</f>
        <v>471448</v>
      </c>
    </row>
    <row r="43" spans="1:2" ht="12">
      <c r="A43" s="16" t="s">
        <v>14</v>
      </c>
      <c r="B43" s="11">
        <f>B42*1.18</f>
        <v>556308.64</v>
      </c>
    </row>
    <row r="44" spans="1:2" ht="12">
      <c r="A44" s="17" t="s">
        <v>32</v>
      </c>
      <c r="B44" s="18">
        <f>B12+B16-B43</f>
        <v>-167099.64</v>
      </c>
    </row>
    <row r="45" spans="1:2" ht="108">
      <c r="A45" s="19" t="s">
        <v>46</v>
      </c>
      <c r="B45" s="20"/>
    </row>
    <row r="46" spans="1:2" ht="12">
      <c r="A46" s="21"/>
      <c r="B46" s="22"/>
    </row>
    <row r="47" spans="1:2" ht="12">
      <c r="A47" s="21"/>
      <c r="B47" s="6"/>
    </row>
    <row r="48" spans="1:2" ht="12">
      <c r="A48" s="23"/>
      <c r="B48" s="22"/>
    </row>
    <row r="49" spans="1:2" ht="12">
      <c r="A49" s="21"/>
      <c r="B49" s="6"/>
    </row>
    <row r="50" spans="1:2" ht="12">
      <c r="A50" s="24"/>
      <c r="B50" s="25"/>
    </row>
    <row r="51" spans="1:2" ht="12">
      <c r="A51" s="21"/>
      <c r="B51" s="6"/>
    </row>
    <row r="52" spans="1:2" ht="12">
      <c r="A52" s="21"/>
      <c r="B52" s="6"/>
    </row>
    <row r="53" spans="1:2" ht="12">
      <c r="A53" s="21"/>
      <c r="B53" s="22"/>
    </row>
    <row r="54" spans="1:2" ht="12">
      <c r="A54" s="21"/>
      <c r="B54" s="25"/>
    </row>
    <row r="55" spans="1:2" ht="12">
      <c r="A55" s="21"/>
      <c r="B55" s="6"/>
    </row>
    <row r="56" spans="1:2" ht="12">
      <c r="A56" s="21"/>
      <c r="B56" s="6"/>
    </row>
    <row r="57" spans="1:2" ht="12">
      <c r="A57" s="21"/>
      <c r="B57" s="22"/>
    </row>
    <row r="58" spans="1:2" ht="12">
      <c r="A58" s="21"/>
      <c r="B58" s="6"/>
    </row>
    <row r="59" spans="1:2" ht="12">
      <c r="A59" s="21"/>
      <c r="B59" s="6"/>
    </row>
    <row r="60" spans="1:2" ht="12">
      <c r="A60" s="21"/>
      <c r="B60" s="6"/>
    </row>
    <row r="61" spans="1:2" ht="12">
      <c r="A61" s="21"/>
      <c r="B61" s="6"/>
    </row>
    <row r="62" spans="1:2" ht="12">
      <c r="A62" s="21"/>
      <c r="B62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2014-03-07T07:43:16Z</cp:lastPrinted>
  <dcterms:created xsi:type="dcterms:W3CDTF">1996-10-08T23:32:33Z</dcterms:created>
  <dcterms:modified xsi:type="dcterms:W3CDTF">2014-08-18T03:15:32Z</dcterms:modified>
  <cp:category/>
  <cp:version/>
  <cp:contentType/>
  <cp:contentStatus/>
</cp:coreProperties>
</file>